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FUNDACION HATUA\"/>
    </mc:Choice>
  </mc:AlternateContent>
  <xr:revisionPtr revIDLastSave="0" documentId="8_{47482364-84D3-4D90-BFA5-DEC7E6E70B32}" xr6:coauthVersionLast="47" xr6:coauthVersionMax="47" xr10:uidLastSave="{00000000-0000-0000-0000-000000000000}"/>
  <bookViews>
    <workbookView xWindow="-120" yWindow="-120" windowWidth="29040" windowHeight="15840" xr2:uid="{B4DF1C5F-5022-47DB-9BFD-3273AC6C2DED}"/>
  </bookViews>
  <sheets>
    <sheet name="Cuenta de Pérdidas y Ganancias" sheetId="1" r:id="rId1"/>
  </sheets>
  <definedNames>
    <definedName name="_xlnm.Print_Area" localSheetId="0">'Cuenta de Pérdidas y Ganancias'!$A$1:$B$28</definedName>
    <definedName name="_xlnm.Print_Titles" localSheetId="0">'Cuenta de Pérdidas y Ganancias'!$1:$8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B25" i="1"/>
  <c r="B23" i="1"/>
  <c r="B22" i="1"/>
  <c r="B21" i="1"/>
  <c r="B17" i="1"/>
  <c r="B16" i="1"/>
  <c r="B14" i="1"/>
  <c r="B13" i="1"/>
  <c r="B11" i="1"/>
  <c r="B10" i="1"/>
</calcChain>
</file>

<file path=xl/sharedStrings.xml><?xml version="1.0" encoding="utf-8"?>
<sst xmlns="http://schemas.openxmlformats.org/spreadsheetml/2006/main" count="25" uniqueCount="24">
  <si>
    <t>Cuenta de Pérdidas y Ganancias</t>
  </si>
  <si>
    <t>Empresa: FUNDACION HATUA</t>
  </si>
  <si>
    <t>Período: de Enero a Diciembre</t>
  </si>
  <si>
    <t>Fecha: 27/02/2023</t>
  </si>
  <si>
    <t xml:space="preserve">      A) EXCEDENTE DEL EJERCICIO</t>
  </si>
  <si>
    <t xml:space="preserve">      1. Ing.de la actividad propia</t>
  </si>
  <si>
    <t xml:space="preserve">      b) Aportaciones de usuarios</t>
  </si>
  <si>
    <t xml:space="preserve">          72100000    CUOTAS DE USUARIOS</t>
  </si>
  <si>
    <t xml:space="preserve">      3. Gastos por ayudas y otros</t>
  </si>
  <si>
    <t xml:space="preserve">      a) Ayudas monetarias</t>
  </si>
  <si>
    <t xml:space="preserve">          65000001    LEONDSON SCHOOL</t>
  </si>
  <si>
    <t xml:space="preserve">      9. Otros gastos de la actividad</t>
  </si>
  <si>
    <t xml:space="preserve">      a) Servicios exteriores</t>
  </si>
  <si>
    <t xml:space="preserve">          62600000    SERVICIOS BANCARIOS Y SIMILARE</t>
  </si>
  <si>
    <t xml:space="preserve">          62600001    COMISIONES STRIPE</t>
  </si>
  <si>
    <t xml:space="preserve">          62700001    PUNT DE GIR</t>
  </si>
  <si>
    <t xml:space="preserve">      A.1) EXC DE LA ACT (1+2+3+4+5+6+7+8+9+10+11+12+13)</t>
  </si>
  <si>
    <t xml:space="preserve">      A.3) EXCEDENTE ANTES DE IMPUESTOS (A.1+A.2)</t>
  </si>
  <si>
    <t xml:space="preserve">      A.4) EXCED EJERCICIO PROC OP CONTINUADAS (A.3+19)</t>
  </si>
  <si>
    <t xml:space="preserve">      B) OPERACIONES INTERRUMPIDAS</t>
  </si>
  <si>
    <t xml:space="preserve">      A.5) VARIACION DE P. NETO REC EN EXC EJ (A.4+20).</t>
  </si>
  <si>
    <t xml:space="preserve">      C)INGRESOS Y GASTOS IMPUTADOS A P.NETO</t>
  </si>
  <si>
    <t xml:space="preserve">      D) Reclasificaciones al excedente del ejercicio.</t>
  </si>
  <si>
    <t xml:space="preserve">      J) RESULTADO TOTAL, VARIACIÓN DEL PATRIMONIO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</si>
</sst>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#,##0.00;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9B3DC-F588-4A79-92A1-4314BF7F242F}">
  <sheetPr>
    <pageSetUpPr fitToPage="1"/>
  </sheetPr>
  <dimension ref="A1:B28"/>
  <sheetViews>
    <sheetView tabSelected="1" workbookViewId="0">
      <pane xSplit="1" topLeftCell="B1" activePane="topRight" state="frozen"/>
      <selection pane="topRight" activeCell="C6" sqref="C6"/>
    </sheetView>
  </sheetViews>
  <sheetFormatPr baseColWidth="10" defaultRowHeight="15" x14ac:dyDescent="0.25"/>
  <cols>
    <col min="1" max="1" width="56.85546875" bestFit="1" customWidth="1"/>
    <col min="2" max="2" width="8.85546875" bestFit="1" customWidth="1"/>
  </cols>
  <sheetData>
    <row r="1" spans="1:2" ht="23.25" x14ac:dyDescent="0.35">
      <c r="A1" s="1" t="s">
        <v>0</v>
      </c>
    </row>
    <row r="3" spans="1:2" x14ac:dyDescent="0.25">
      <c r="A3" s="2" t="s">
        <v>1</v>
      </c>
    </row>
    <row r="4" spans="1:2" x14ac:dyDescent="0.25">
      <c r="A4" s="2" t="s">
        <v>2</v>
      </c>
    </row>
    <row r="5" spans="1:2" x14ac:dyDescent="0.25">
      <c r="A5" s="2" t="s">
        <v>3</v>
      </c>
    </row>
    <row r="6" spans="1:2" ht="15.75" thickBot="1" x14ac:dyDescent="0.3"/>
    <row r="7" spans="1:2" ht="16.5" thickTop="1" thickBot="1" x14ac:dyDescent="0.3">
      <c r="A7" s="3" t="s">
        <v>0</v>
      </c>
      <c r="B7" s="4">
        <v>2022</v>
      </c>
    </row>
    <row r="8" spans="1:2" ht="15.75" thickTop="1" x14ac:dyDescent="0.25"/>
    <row r="9" spans="1:2" x14ac:dyDescent="0.25">
      <c r="A9" t="s">
        <v>4</v>
      </c>
      <c r="B9" s="5">
        <v>0</v>
      </c>
    </row>
    <row r="10" spans="1:2" x14ac:dyDescent="0.25">
      <c r="A10" t="s">
        <v>5</v>
      </c>
      <c r="B10" s="5">
        <f>+B11</f>
        <v>3590</v>
      </c>
    </row>
    <row r="11" spans="1:2" x14ac:dyDescent="0.25">
      <c r="A11" t="s">
        <v>6</v>
      </c>
      <c r="B11" s="5">
        <f>B12</f>
        <v>3590</v>
      </c>
    </row>
    <row r="12" spans="1:2" x14ac:dyDescent="0.25">
      <c r="A12" t="s">
        <v>7</v>
      </c>
      <c r="B12" s="5">
        <v>3590</v>
      </c>
    </row>
    <row r="13" spans="1:2" x14ac:dyDescent="0.25">
      <c r="A13" t="s">
        <v>8</v>
      </c>
      <c r="B13" s="5">
        <f>+B14</f>
        <v>-5380.49</v>
      </c>
    </row>
    <row r="14" spans="1:2" x14ac:dyDescent="0.25">
      <c r="A14" t="s">
        <v>9</v>
      </c>
      <c r="B14" s="5">
        <f>B15</f>
        <v>-5380.49</v>
      </c>
    </row>
    <row r="15" spans="1:2" x14ac:dyDescent="0.25">
      <c r="A15" t="s">
        <v>10</v>
      </c>
      <c r="B15" s="5">
        <v>-5380.49</v>
      </c>
    </row>
    <row r="16" spans="1:2" x14ac:dyDescent="0.25">
      <c r="A16" t="s">
        <v>11</v>
      </c>
      <c r="B16" s="5">
        <f>+B17</f>
        <v>-916</v>
      </c>
    </row>
    <row r="17" spans="1:2" x14ac:dyDescent="0.25">
      <c r="A17" t="s">
        <v>12</v>
      </c>
      <c r="B17" s="5">
        <f>SUM(B18:B20)</f>
        <v>-916</v>
      </c>
    </row>
    <row r="18" spans="1:2" x14ac:dyDescent="0.25">
      <c r="A18" t="s">
        <v>13</v>
      </c>
      <c r="B18" s="5">
        <v>-51.04</v>
      </c>
    </row>
    <row r="19" spans="1:2" x14ac:dyDescent="0.25">
      <c r="A19" t="s">
        <v>14</v>
      </c>
      <c r="B19" s="5">
        <v>-17.96</v>
      </c>
    </row>
    <row r="20" spans="1:2" x14ac:dyDescent="0.25">
      <c r="A20" t="s">
        <v>15</v>
      </c>
      <c r="B20" s="5">
        <v>-847</v>
      </c>
    </row>
    <row r="21" spans="1:2" x14ac:dyDescent="0.25">
      <c r="A21" t="s">
        <v>16</v>
      </c>
      <c r="B21" s="5">
        <f>+B10+B13+B16</f>
        <v>-2706.49</v>
      </c>
    </row>
    <row r="22" spans="1:2" x14ac:dyDescent="0.25">
      <c r="A22" t="s">
        <v>17</v>
      </c>
      <c r="B22" s="5">
        <f>+B21</f>
        <v>-2706.49</v>
      </c>
    </row>
    <row r="23" spans="1:2" x14ac:dyDescent="0.25">
      <c r="A23" t="s">
        <v>18</v>
      </c>
      <c r="B23" s="5">
        <f>+B22</f>
        <v>-2706.49</v>
      </c>
    </row>
    <row r="24" spans="1:2" x14ac:dyDescent="0.25">
      <c r="A24" t="s">
        <v>19</v>
      </c>
      <c r="B24" s="5">
        <v>0</v>
      </c>
    </row>
    <row r="25" spans="1:2" x14ac:dyDescent="0.25">
      <c r="A25" t="s">
        <v>20</v>
      </c>
      <c r="B25" s="5">
        <f>+B23</f>
        <v>-2706.49</v>
      </c>
    </row>
    <row r="26" spans="1:2" x14ac:dyDescent="0.25">
      <c r="A26" t="s">
        <v>21</v>
      </c>
      <c r="B26" s="5">
        <v>0</v>
      </c>
    </row>
    <row r="27" spans="1:2" x14ac:dyDescent="0.25">
      <c r="A27" t="s">
        <v>22</v>
      </c>
      <c r="B27" s="5">
        <v>0</v>
      </c>
    </row>
    <row r="28" spans="1:2" x14ac:dyDescent="0.25">
      <c r="A28" t="s">
        <v>23</v>
      </c>
      <c r="B28" s="5">
        <f>+B25</f>
        <v>-2706.49</v>
      </c>
    </row>
  </sheetData>
  <pageMargins left="0.7" right="0.7" top="0.75" bottom="0.75" header="0.3" footer="0.3"/>
  <pageSetup paperSize="9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Cuenta de Pérdidas y Ganancias</vt:lpstr>
      <vt:lpstr>'Cuenta de Pérdidas y Ganancias'!Área_de_impresión</vt:lpstr>
      <vt:lpstr>'Cuenta de Pérdidas y Ganancias'!Títulos_a_imprimir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López</dc:creator>
  <cp:lastModifiedBy>Isabel López</cp:lastModifiedBy>
  <dcterms:created xsi:type="dcterms:W3CDTF">2023-02-27T12:13:49Z</dcterms:created>
  <dcterms:modified xsi:type="dcterms:W3CDTF">2023-02-27T12:14:45Z</dcterms:modified>
</cp:coreProperties>
</file>